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0" yWindow="32767" windowWidth="25600" windowHeight="1446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<sst xmlns="http://schemas.openxmlformats.org/spreadsheetml/2006/main" count="26" uniqueCount="26">
  <si>
    <t>Total</t>
  </si>
  <si>
    <t>Cachet de production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</si>
  <si>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</si>
  <si>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</si>
  <si>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</si>
  <si>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</si>
  <si>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</si>
  <si>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</si>
  <si>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</si>
  <si>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</si>
  <si>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</si>
  <si>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</si>
  <si>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</si>
  <si>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</si>
  <si>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</si>
  <si>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</si>
  <si>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Plus Assurance collective, part producteur 4%</t>
  </si>
  <si>
    <t xml:space="preserve">Plus Régime retraite part producteur </t>
  </si>
  <si>
    <t>RR part réalisateur</t>
  </si>
  <si>
    <t xml:space="preserve">TVQ </t>
  </si>
  <si>
    <t>TPS</t>
  </si>
  <si>
    <t>Date:</t>
  </si>
  <si>
    <t>Taux cotisation ARRQ (membre 3%, non-membre 6%)</t>
  </si>
  <si>
    <t>Cotisation ARRQ part réalisateur 3% ou 6%</t>
  </si>
  <si>
    <t>FACTURE ONF-Individuel- (avec taxes)</t>
  </si>
  <si>
    <t xml:space="preserve">Note: Cette facture est pour des fins purement administratives et ne peut modifier à la baisse les dispositions de l'entente ONF en vigueur. 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</si>
</sst>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8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8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08" fontId="7" fillId="0" borderId="0" xfId="0" applyNumberFormat="1" applyFont="1" applyAlignment="1">
      <alignment/>
    </xf>
    <xf numFmtId="0" fontId="9" fillId="0" borderId="0" xfId="0" applyFont="1" applyAlignment="1">
      <alignment/>
    </xf>
    <xf numFmtId="208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208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/>
    </xf>
    <xf numFmtId="209" fontId="9" fillId="0" borderId="0" xfId="0" applyNumberFormat="1" applyFont="1" applyBorder="1" applyAlignment="1">
      <alignment horizontal="right"/>
    </xf>
    <xf numFmtId="211" fontId="11" fillId="0" borderId="0" xfId="0" applyNumberFormat="1" applyFont="1" applyFill="1" applyAlignment="1">
      <alignment/>
    </xf>
    <xf numFmtId="14" fontId="9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208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14">
      <selection activeCell="D23" sqref="D23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22.5">
      <c r="A1" s="60" t="s">
        <v>24</v>
      </c>
      <c r="B1" s="61"/>
      <c r="C1" s="61"/>
      <c r="D1" s="61"/>
      <c r="E1" s="13"/>
    </row>
    <row r="2" spans="1:5" ht="18">
      <c r="A2" s="22"/>
      <c r="B2" s="23"/>
      <c r="C2" s="24" t="s">
        <v>21</v>
      </c>
      <c r="D2" s="53"/>
      <c r="E2" s="10"/>
    </row>
    <row r="3" spans="1:4" ht="15" customHeight="1">
      <c r="A3" s="10" t="s">
        <v>7</v>
      </c>
      <c r="B3" s="10"/>
      <c r="C3" s="34" t="s">
        <v>8</v>
      </c>
      <c r="D3" s="10"/>
    </row>
    <row r="4" spans="1:5" ht="18">
      <c r="A4" s="35"/>
      <c r="B4" s="28"/>
      <c r="C4" s="36"/>
      <c r="D4" s="28"/>
      <c r="E4" s="14"/>
    </row>
    <row r="5" spans="1:5" ht="18">
      <c r="A5" s="31"/>
      <c r="B5" s="30"/>
      <c r="C5" s="37"/>
      <c r="D5" s="30"/>
      <c r="E5" s="14"/>
    </row>
    <row r="6" spans="1:15" ht="18">
      <c r="A6" s="31"/>
      <c r="B6" s="30"/>
      <c r="C6" s="37"/>
      <c r="D6" s="30"/>
      <c r="E6" s="14"/>
      <c r="K6" s="58"/>
      <c r="L6" s="59"/>
      <c r="M6" s="59"/>
      <c r="N6" s="59"/>
      <c r="O6" s="59"/>
    </row>
    <row r="7" spans="1:15" ht="18">
      <c r="A7" s="31"/>
      <c r="B7" s="30"/>
      <c r="C7" s="37"/>
      <c r="D7" s="30"/>
      <c r="E7" s="14"/>
      <c r="K7" s="5"/>
      <c r="L7" s="15"/>
      <c r="M7" s="15"/>
      <c r="N7" s="15"/>
      <c r="O7" s="15"/>
    </row>
    <row r="8" spans="1:15" ht="18">
      <c r="A8" s="38"/>
      <c r="B8" s="39"/>
      <c r="C8" s="40"/>
      <c r="D8" s="39"/>
      <c r="E8" s="14"/>
      <c r="K8" s="5"/>
      <c r="L8" s="15"/>
      <c r="M8" s="15"/>
      <c r="N8" s="15"/>
      <c r="O8" s="15"/>
    </row>
    <row r="9" spans="1:15" ht="18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8">
      <c r="A10" s="29" t="s">
        <v>9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35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8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8">
      <c r="A15" s="38"/>
      <c r="B15" s="32"/>
      <c r="C15" s="33"/>
      <c r="D15" s="39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2" t="s">
        <v>5</v>
      </c>
      <c r="B17" s="63"/>
      <c r="C17" s="63"/>
      <c r="D17" s="63"/>
      <c r="E17" s="10"/>
    </row>
    <row r="18" spans="1:4" ht="18">
      <c r="A18" s="7" t="s">
        <v>2</v>
      </c>
      <c r="B18" s="12"/>
      <c r="C18" s="11"/>
      <c r="D18" s="54"/>
    </row>
    <row r="19" spans="1:4" ht="18">
      <c r="A19" s="12" t="s">
        <v>3</v>
      </c>
      <c r="B19" s="12"/>
      <c r="C19" s="12"/>
      <c r="D19" s="55"/>
    </row>
    <row r="20" spans="1:5" ht="18">
      <c r="A20" s="12" t="s">
        <v>22</v>
      </c>
      <c r="B20" s="12"/>
      <c r="C20" s="16"/>
      <c r="D20" s="56"/>
      <c r="E20" s="42"/>
    </row>
    <row r="21" spans="1:5" ht="18">
      <c r="A21" s="17"/>
      <c r="B21" s="10"/>
      <c r="C21" s="16"/>
      <c r="D21" s="12"/>
      <c r="E21" s="9"/>
    </row>
    <row r="22" spans="1:4" ht="18">
      <c r="A22" s="10" t="s">
        <v>6</v>
      </c>
      <c r="B22" s="10"/>
      <c r="C22" s="4"/>
      <c r="D22" s="57">
        <v>5000</v>
      </c>
    </row>
    <row r="23" spans="1:4" ht="18">
      <c r="A23" s="10"/>
      <c r="B23" s="10"/>
      <c r="C23" s="4"/>
      <c r="D23" s="18"/>
    </row>
    <row r="24" spans="1:4" ht="18">
      <c r="A24" s="3" t="s">
        <v>1</v>
      </c>
      <c r="B24" s="10"/>
      <c r="C24" s="4"/>
      <c r="D24" s="19">
        <f>D22+D23</f>
        <v>5000</v>
      </c>
    </row>
    <row r="25" spans="1:4" ht="18">
      <c r="A25" s="6" t="s">
        <v>10</v>
      </c>
      <c r="B25" s="1"/>
      <c r="C25" s="20">
        <v>0.06</v>
      </c>
      <c r="D25" s="21">
        <f>D22*C25</f>
        <v>300</v>
      </c>
    </row>
    <row r="26" spans="1:4" ht="18">
      <c r="A26" s="6" t="s">
        <v>11</v>
      </c>
      <c r="B26" s="1"/>
      <c r="C26" s="20">
        <v>0.05</v>
      </c>
      <c r="D26" s="21">
        <f>D22*C26</f>
        <v>250</v>
      </c>
    </row>
    <row r="27" spans="1:4" ht="18">
      <c r="A27" s="3" t="s">
        <v>13</v>
      </c>
      <c r="B27" s="10"/>
      <c r="C27" s="4"/>
      <c r="D27" s="19">
        <f>D24+D25+D26</f>
        <v>5550</v>
      </c>
    </row>
    <row r="28" spans="1:4" ht="18">
      <c r="A28" s="6"/>
      <c r="B28" s="1"/>
      <c r="C28" s="20"/>
      <c r="D28" s="21"/>
    </row>
    <row r="29" spans="1:4" ht="18">
      <c r="A29" s="43" t="s">
        <v>20</v>
      </c>
      <c r="B29" s="10"/>
      <c r="C29" s="44">
        <v>0.05</v>
      </c>
      <c r="D29" s="21">
        <f>D27*C29</f>
        <v>277.5</v>
      </c>
    </row>
    <row r="30" spans="1:4" ht="18">
      <c r="A30" s="43" t="s">
        <v>19</v>
      </c>
      <c r="B30" s="10"/>
      <c r="C30" s="52">
        <v>0.09975</v>
      </c>
      <c r="D30" s="21">
        <f>(D27)*C30</f>
        <v>553.6125000000001</v>
      </c>
    </row>
    <row r="31" spans="1:4" ht="18">
      <c r="A31" s="3" t="s">
        <v>0</v>
      </c>
      <c r="B31" s="10"/>
      <c r="C31" s="4"/>
      <c r="D31" s="45">
        <f>D27+D29+D30</f>
        <v>6381.1125</v>
      </c>
    </row>
    <row r="32" spans="1:4" ht="18">
      <c r="A32" s="10"/>
      <c r="B32" s="10"/>
      <c r="C32" s="21"/>
      <c r="D32" s="10"/>
    </row>
    <row r="33" spans="1:4" ht="18">
      <c r="A33" s="23"/>
      <c r="B33" s="23"/>
      <c r="C33" s="25"/>
      <c r="D33" s="23"/>
    </row>
    <row r="34" spans="1:4" ht="18">
      <c r="A34" s="10"/>
      <c r="B34" s="10"/>
      <c r="C34" s="21"/>
      <c r="D34" s="10"/>
    </row>
    <row r="35" spans="1:5" s="43" customFormat="1" ht="15" customHeight="1">
      <c r="A35" s="66" t="s">
        <v>14</v>
      </c>
      <c r="B35" s="67"/>
      <c r="C35" s="67"/>
      <c r="D35" s="68"/>
      <c r="E35" s="10"/>
    </row>
    <row r="36" spans="1:5" s="43" customFormat="1" ht="15" customHeight="1">
      <c r="A36" s="46" t="s">
        <v>12</v>
      </c>
      <c r="B36" s="29"/>
      <c r="C36" s="21"/>
      <c r="D36" s="30"/>
      <c r="E36" s="10"/>
    </row>
    <row r="37" spans="1:5" s="43" customFormat="1" ht="15" customHeight="1">
      <c r="A37" s="31" t="s">
        <v>23</v>
      </c>
      <c r="B37" s="47"/>
      <c r="C37" s="21"/>
      <c r="D37" s="48">
        <f>D22*D20</f>
        <v>0</v>
      </c>
      <c r="E37" s="10"/>
    </row>
    <row r="38" spans="1:5" s="43" customFormat="1" ht="15" customHeight="1">
      <c r="A38" s="31" t="s">
        <v>18</v>
      </c>
      <c r="B38" s="29"/>
      <c r="C38" s="44">
        <v>0.02</v>
      </c>
      <c r="D38" s="48">
        <f>D22*C38</f>
        <v>100</v>
      </c>
      <c r="E38" s="10"/>
    </row>
    <row r="39" spans="1:5" s="43" customFormat="1" ht="15" customHeight="1">
      <c r="A39" s="41" t="s">
        <v>17</v>
      </c>
      <c r="B39" s="29"/>
      <c r="C39" s="44">
        <v>0.06</v>
      </c>
      <c r="D39" s="48">
        <f>D22*C39</f>
        <v>300</v>
      </c>
      <c r="E39" s="10"/>
    </row>
    <row r="40" spans="1:5" s="43" customFormat="1" ht="15" customHeight="1">
      <c r="A40" s="41" t="s">
        <v>16</v>
      </c>
      <c r="B40" s="29"/>
      <c r="C40" s="44">
        <v>0.05</v>
      </c>
      <c r="D40" s="48">
        <f>D22*C40</f>
        <v>250</v>
      </c>
      <c r="E40" s="10"/>
    </row>
    <row r="41" spans="1:5" s="43" customFormat="1" ht="15" customHeight="1">
      <c r="A41" s="31"/>
      <c r="B41" s="29"/>
      <c r="C41" s="21"/>
      <c r="D41" s="19">
        <f>SUM(D37:D40)</f>
        <v>650</v>
      </c>
      <c r="E41" s="10"/>
    </row>
    <row r="42" spans="1:5" s="43" customFormat="1" ht="15" customHeight="1">
      <c r="A42" s="31"/>
      <c r="B42" s="29"/>
      <c r="C42" s="21"/>
      <c r="D42" s="48"/>
      <c r="E42" s="10"/>
    </row>
    <row r="43" spans="1:5" s="43" customFormat="1" ht="13.5" customHeight="1">
      <c r="A43" s="49" t="s">
        <v>4</v>
      </c>
      <c r="B43" s="32"/>
      <c r="C43" s="33"/>
      <c r="D43" s="19">
        <f>D31-D41</f>
        <v>5731.1125</v>
      </c>
      <c r="E43" s="50"/>
    </row>
    <row r="44" spans="1:4" ht="18">
      <c r="A44" s="10"/>
      <c r="B44" s="10"/>
      <c r="C44" s="4"/>
      <c r="D44" s="10"/>
    </row>
    <row r="45" spans="1:4" ht="27" customHeight="1">
      <c r="A45" s="64" t="s">
        <v>25</v>
      </c>
      <c r="B45" s="65"/>
      <c r="C45" s="65"/>
      <c r="D45" s="65"/>
    </row>
    <row r="47" ht="18">
      <c r="A47" s="51" t="s">
        <v>15</v>
      </c>
    </row>
  </sheetData>
  <sheetProtection/>
  <mergeCells count="5">
    <mergeCell ref="K6:O6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2018-04-24T17:57:19Z</cp:lastPrinted>
  <dcterms:created xsi:type="dcterms:W3CDTF">2009-03-20T15:42:08Z</dcterms:created>
  <dcterms:modified xsi:type="dcterms:W3CDTF">2022-04-22T19:16:19Z</dcterms:modified>
  <cp:category/>
  <cp:version/>
  <cp:contentType/>
  <cp:contentStatus/>
</cp:coreProperties>
</file>